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zdw-nas02\koszty_administracyjne_zdw\REJESTR WYDATKÓW 2026\DN-3\6. Zlecenia\Zlecenia 2026\42. DN-3.26.42.2026 Woda mineralna UMOWA\"/>
    </mc:Choice>
  </mc:AlternateContent>
  <xr:revisionPtr revIDLastSave="0" documentId="13_ncr:1_{AFED79A3-1DFF-4E20-9100-77C4DEB7D816}" xr6:coauthVersionLast="47" xr6:coauthVersionMax="47" xr10:uidLastSave="{00000000-0000-0000-0000-000000000000}"/>
  <bookViews>
    <workbookView xWindow="6390" yWindow="135" windowWidth="21450" windowHeight="15345" xr2:uid="{00000000-000D-0000-FFFF-FFFF00000000}"/>
  </bookViews>
  <sheets>
    <sheet name="SWZ" sheetId="2" r:id="rId1"/>
  </sheets>
  <definedNames>
    <definedName name="_xlnm.Print_Area" localSheetId="0">SWZ!$A$1:$G$30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21" i="2"/>
  <c r="F21" i="2"/>
  <c r="F16" i="2"/>
  <c r="G16" i="2"/>
  <c r="F17" i="2"/>
  <c r="G17" i="2"/>
  <c r="G14" i="2"/>
  <c r="F14" i="2"/>
  <c r="G13" i="2"/>
  <c r="F13" i="2"/>
  <c r="G20" i="2"/>
  <c r="F20" i="2"/>
  <c r="G19" i="2"/>
  <c r="F19" i="2"/>
  <c r="G18" i="2"/>
  <c r="F18" i="2"/>
  <c r="F12" i="2" l="1"/>
  <c r="G12" i="2"/>
  <c r="G8" i="2" l="1"/>
  <c r="G9" i="2"/>
  <c r="G10" i="2"/>
  <c r="G11" i="2"/>
  <c r="F8" i="2"/>
  <c r="F9" i="2"/>
  <c r="F10" i="2"/>
  <c r="F11" i="2"/>
  <c r="F7" i="2"/>
  <c r="F22" i="2" l="1"/>
  <c r="G22" i="2"/>
  <c r="F23" i="2" l="1"/>
</calcChain>
</file>

<file path=xl/sharedStrings.xml><?xml version="1.0" encoding="utf-8"?>
<sst xmlns="http://schemas.openxmlformats.org/spreadsheetml/2006/main" count="46" uniqueCount="46">
  <si>
    <t>Lp.</t>
  </si>
  <si>
    <t>Ilość szt.
zakresu podstawowego</t>
  </si>
  <si>
    <t>Ilość szt.
zakresu opcji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</si>
  <si>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</si>
  <si>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</si>
  <si>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</si>
  <si>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</si>
  <si>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</si>
  <si>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</si>
  <si>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</si>
  <si>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</si>
  <si>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                    </t>
  </si>
  <si>
    <t>Kaucja za butelkę PET 1,5 litra</t>
  </si>
  <si>
    <t>Specyfikacja</t>
  </si>
  <si>
    <t>„Dostawa wody mineralnej do Zarządu Dróg Wojewódzkich w Krakowie”</t>
  </si>
  <si>
    <t>9.</t>
  </si>
  <si>
    <t>10.</t>
  </si>
  <si>
    <t>11.</t>
  </si>
  <si>
    <t>12.</t>
  </si>
  <si>
    <t>13.</t>
  </si>
  <si>
    <t>14.</t>
  </si>
  <si>
    <t>15.</t>
  </si>
  <si>
    <t>Woda mineralna Piwniczanka 0,33 litra,
lekko gazowana w butelce szklanej zwrotnej</t>
  </si>
  <si>
    <t>Woda mineralna Piwniczanka 0,33 litra,
gazowana w butelce szklanej zwrotnej</t>
  </si>
  <si>
    <t>Woda mineralna Piwniczanka 0,33 litra,
niegazowana w butelce szklanej zwrotnej</t>
  </si>
  <si>
    <t>Kaucja za butelkę szklaną 0,33 litra</t>
  </si>
  <si>
    <t>Transporter na butelki szklane 0,33 litra 24 szt.</t>
  </si>
  <si>
    <t>Woda mineralna Muszynianka 1,5 litra, 
niegazowana (niskonasycona CO2) w butelce PET</t>
  </si>
  <si>
    <t>Woda mineralna Piwniczanka 1,5 litra, 
lekko gazowana (średninasycona CO2) w butelce PET</t>
  </si>
  <si>
    <t>Woda mineralna Piwniczanka 1,5 litra, 
niegazowana (niskonasycona CO2) w butelce PET</t>
  </si>
  <si>
    <t>Woda mineralna Nałęczowianka 1,5 litra, 
niegazowana w butelce PET</t>
  </si>
  <si>
    <t>Woda mineralna Nałęczowianka 1,5 litra, 
gazowana w butelce PET</t>
  </si>
  <si>
    <t>Wartość brutto zakresu podstawowego
(iloczyn poz. 3 i 5)</t>
  </si>
  <si>
    <t>Wartoś brutto zakresu opcji
(iloczyn poz. 4 i 5)</t>
  </si>
  <si>
    <t>RAZEM - CENA ŁĄCZNA BRUTTO (ZAKRES PODSTAWOWY + ZAKRES OPCJONALNY)</t>
  </si>
  <si>
    <t>FORMULARZ WYCENY</t>
  </si>
  <si>
    <t>Cena jednostkowa brutto (zł)</t>
  </si>
  <si>
    <t xml:space="preserve">.......................................................... </t>
  </si>
  <si>
    <t xml:space="preserve">........................................................................... </t>
  </si>
  <si>
    <t>(miejscowość i data)</t>
  </si>
  <si>
    <t>(czytelny podpis lub podpis z pieczątką imienną osoby upoważnionej / osób upoważnionych do reprezentowania Wykonawcy)</t>
  </si>
  <si>
    <t>Woda mineralna KINGA PIENIŃSKA linia zielona 0,7 litra,niegazowana w butelce szklanej bezzwrotnej</t>
  </si>
  <si>
    <t>Woda mineralna KINGA PIENIŃSKA linia zielona 0,7 litra,gazowana w butelce szklanej bezzwrotnej</t>
  </si>
  <si>
    <t>Woda mineralna KINGA PIENIŃSKA linia biała 0,7 litra, niegazowana w butelce szklanej bezzwrotnej</t>
  </si>
  <si>
    <t>Woda mineralna KINGA PIENIŃSKA linia biała 0,7 litra, gazowana w butelce szklanej bezzwrotnej</t>
  </si>
  <si>
    <t>Nr sprawy: DN-3.26.42.2026.MK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</si>
</sst>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theme="5" tint="0.79998168889431442"/>
      </patternFill>
    </fill>
    <fill>
      <patternFill patternType="solid">
        <fgColor theme="6" tint="0.79998168889431442"/>
        <bgColor indexed="64"/>
      </patternFill>
    </fill>
    <fill>
      <patternFill patternType="gray0625">
        <bgColor theme="6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66">
    <xf numFmtId="0" fontId="0" fillId="0" borderId="0" xfId="0"/>
    <xf numFmtId="0" fontId="0" fillId="3" borderId="0" xfId="0" applyFill="1"/>
    <xf numFmtId="4" fontId="0" fillId="3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2" borderId="12" xfId="0" applyNumberForma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164" fontId="0" fillId="4" borderId="14" xfId="0" applyNumberFormat="1" applyFill="1" applyBorder="1" applyAlignment="1">
      <alignment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4" borderId="18" xfId="0" applyNumberFormat="1" applyFill="1" applyBorder="1" applyAlignment="1">
      <alignment horizontal="center" vertical="center"/>
    </xf>
    <xf numFmtId="4" fontId="0" fillId="4" borderId="17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4" fontId="0" fillId="4" borderId="7" xfId="0" applyNumberFormat="1" applyFill="1" applyBorder="1" applyAlignment="1">
      <alignment vertical="center" wrapText="1"/>
    </xf>
    <xf numFmtId="164" fontId="0" fillId="4" borderId="5" xfId="0" applyNumberForma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9" xfId="0" applyFill="1" applyBorder="1" applyAlignment="1">
      <alignment horizontal="right" vertical="center"/>
    </xf>
    <xf numFmtId="0" fontId="0" fillId="4" borderId="6" xfId="0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vertical="center" wrapText="1"/>
    </xf>
    <xf numFmtId="164" fontId="1" fillId="5" borderId="12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0" fillId="3" borderId="0" xfId="0" applyNumberFormat="1" applyFill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1" fillId="7" borderId="18" xfId="0" applyNumberFormat="1" applyFont="1" applyFill="1" applyBorder="1" applyAlignment="1">
      <alignment horizontal="right" vertical="center" indent="2"/>
    </xf>
    <xf numFmtId="164" fontId="1" fillId="7" borderId="19" xfId="0" applyNumberFormat="1" applyFont="1" applyFill="1" applyBorder="1" applyAlignment="1">
      <alignment horizontal="right" vertical="center" indent="2"/>
    </xf>
    <xf numFmtId="0" fontId="1" fillId="0" borderId="0" xfId="0" applyFont="1" applyAlignment="1">
      <alignment vertical="center"/>
    </xf>
    <xf numFmtId="0" fontId="0" fillId="0" borderId="0" xfId="0"/>
    <xf numFmtId="0" fontId="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BreakPreview" zoomScaleNormal="85" zoomScaleSheetLayoutView="100" workbookViewId="0">
      <selection activeCell="A3" sqref="A3:G3"/>
    </sheetView>
  </sheetViews>
  <sheetFormatPr defaultRowHeight="15" x14ac:dyDescent="0.25"/>
  <cols>
    <col min="1" max="1" width="3.5703125" bestFit="1" customWidth="1"/>
    <col min="2" max="2" width="47.5703125" customWidth="1"/>
    <col min="3" max="3" width="14.7109375" bestFit="1" customWidth="1"/>
    <col min="4" max="5" width="12.42578125" bestFit="1" customWidth="1"/>
    <col min="6" max="7" width="17.42578125" customWidth="1"/>
    <col min="11" max="11" width="9.5703125" bestFit="1" customWidth="1"/>
  </cols>
  <sheetData>
    <row r="1" spans="1:11" x14ac:dyDescent="0.25">
      <c r="A1" s="1"/>
      <c r="B1" s="1"/>
      <c r="C1" s="1"/>
      <c r="D1" s="1"/>
      <c r="E1" s="2"/>
      <c r="F1" s="53" t="s">
        <v>45</v>
      </c>
      <c r="G1" s="53"/>
    </row>
    <row r="2" spans="1:11" x14ac:dyDescent="0.25">
      <c r="A2" s="64" t="s">
        <v>35</v>
      </c>
      <c r="B2" s="64"/>
      <c r="C2" s="64"/>
      <c r="D2" s="64"/>
      <c r="E2" s="64"/>
      <c r="F2" s="64"/>
      <c r="G2" s="64"/>
    </row>
    <row r="3" spans="1:11" ht="15" customHeight="1" x14ac:dyDescent="0.25">
      <c r="A3" s="65" t="s">
        <v>14</v>
      </c>
      <c r="B3" s="65"/>
      <c r="C3" s="65"/>
      <c r="D3" s="65"/>
      <c r="E3" s="65"/>
      <c r="F3" s="65"/>
      <c r="G3" s="65"/>
    </row>
    <row r="4" spans="1:11" ht="15.75" thickBot="1" x14ac:dyDescent="0.3">
      <c r="A4" s="62"/>
      <c r="B4" s="62"/>
      <c r="C4" s="63"/>
      <c r="D4" s="63"/>
      <c r="E4" s="63"/>
      <c r="F4" s="63"/>
      <c r="G4" s="63"/>
    </row>
    <row r="5" spans="1:11" ht="60" x14ac:dyDescent="0.25">
      <c r="A5" s="31" t="s">
        <v>0</v>
      </c>
      <c r="B5" s="32" t="s">
        <v>13</v>
      </c>
      <c r="C5" s="31" t="s">
        <v>1</v>
      </c>
      <c r="D5" s="32" t="s">
        <v>2</v>
      </c>
      <c r="E5" s="41" t="s">
        <v>36</v>
      </c>
      <c r="F5" s="37" t="s">
        <v>32</v>
      </c>
      <c r="G5" s="38" t="s">
        <v>33</v>
      </c>
    </row>
    <row r="6" spans="1:11" ht="15.75" thickBot="1" x14ac:dyDescent="0.3">
      <c r="A6" s="33">
        <v>1</v>
      </c>
      <c r="B6" s="34">
        <v>2</v>
      </c>
      <c r="C6" s="33">
        <v>3</v>
      </c>
      <c r="D6" s="34">
        <v>4</v>
      </c>
      <c r="E6" s="42">
        <v>5</v>
      </c>
      <c r="F6" s="39">
        <v>6</v>
      </c>
      <c r="G6" s="40">
        <v>7</v>
      </c>
    </row>
    <row r="7" spans="1:11" s="3" customFormat="1" ht="32.25" customHeight="1" x14ac:dyDescent="0.25">
      <c r="A7" s="4" t="s">
        <v>3</v>
      </c>
      <c r="B7" s="27" t="s">
        <v>27</v>
      </c>
      <c r="C7" s="11">
        <v>400</v>
      </c>
      <c r="D7" s="12">
        <v>100</v>
      </c>
      <c r="E7" s="19"/>
      <c r="F7" s="23">
        <f>C7*E7</f>
        <v>0</v>
      </c>
      <c r="G7" s="6">
        <f>D7*E7</f>
        <v>0</v>
      </c>
      <c r="H7"/>
    </row>
    <row r="8" spans="1:11" s="3" customFormat="1" ht="32.25" customHeight="1" x14ac:dyDescent="0.25">
      <c r="A8" s="5" t="s">
        <v>4</v>
      </c>
      <c r="B8" s="28" t="s">
        <v>28</v>
      </c>
      <c r="C8" s="13">
        <v>400</v>
      </c>
      <c r="D8" s="14">
        <v>100</v>
      </c>
      <c r="E8" s="20"/>
      <c r="F8" s="24">
        <f t="shared" ref="F8:F11" si="0">C8*E8</f>
        <v>0</v>
      </c>
      <c r="G8" s="7">
        <f t="shared" ref="G8:G11" si="1">D8*E8</f>
        <v>0</v>
      </c>
      <c r="H8"/>
      <c r="K8" s="3" t="s">
        <v>11</v>
      </c>
    </row>
    <row r="9" spans="1:11" s="3" customFormat="1" ht="32.25" customHeight="1" x14ac:dyDescent="0.25">
      <c r="A9" s="5" t="s">
        <v>5</v>
      </c>
      <c r="B9" s="28" t="s">
        <v>29</v>
      </c>
      <c r="C9" s="13">
        <v>200</v>
      </c>
      <c r="D9" s="14">
        <v>100</v>
      </c>
      <c r="E9" s="20"/>
      <c r="F9" s="24">
        <f t="shared" si="0"/>
        <v>0</v>
      </c>
      <c r="G9" s="7">
        <f t="shared" si="1"/>
        <v>0</v>
      </c>
      <c r="H9"/>
    </row>
    <row r="10" spans="1:11" s="3" customFormat="1" ht="32.25" customHeight="1" x14ac:dyDescent="0.25">
      <c r="A10" s="5" t="s">
        <v>6</v>
      </c>
      <c r="B10" s="28" t="s">
        <v>30</v>
      </c>
      <c r="C10" s="13">
        <v>400</v>
      </c>
      <c r="D10" s="14">
        <v>100</v>
      </c>
      <c r="E10" s="20"/>
      <c r="F10" s="24">
        <f t="shared" si="0"/>
        <v>0</v>
      </c>
      <c r="G10" s="7">
        <f t="shared" si="1"/>
        <v>0</v>
      </c>
      <c r="H10"/>
    </row>
    <row r="11" spans="1:11" s="3" customFormat="1" ht="32.25" customHeight="1" x14ac:dyDescent="0.25">
      <c r="A11" s="5" t="s">
        <v>7</v>
      </c>
      <c r="B11" s="28" t="s">
        <v>31</v>
      </c>
      <c r="C11" s="13">
        <v>200</v>
      </c>
      <c r="D11" s="14">
        <v>100</v>
      </c>
      <c r="E11" s="20"/>
      <c r="F11" s="24">
        <f t="shared" si="0"/>
        <v>0</v>
      </c>
      <c r="G11" s="7">
        <f t="shared" si="1"/>
        <v>0</v>
      </c>
      <c r="H11"/>
    </row>
    <row r="12" spans="1:11" s="3" customFormat="1" ht="32.25" customHeight="1" thickBot="1" x14ac:dyDescent="0.3">
      <c r="A12" s="10" t="s">
        <v>8</v>
      </c>
      <c r="B12" s="29" t="s">
        <v>12</v>
      </c>
      <c r="C12" s="15">
        <v>1600</v>
      </c>
      <c r="D12" s="16">
        <v>500</v>
      </c>
      <c r="E12" s="21"/>
      <c r="F12" s="25">
        <f>C12*E12</f>
        <v>0</v>
      </c>
      <c r="G12" s="9">
        <f t="shared" ref="G12:G14" si="2">D12*E12</f>
        <v>0</v>
      </c>
      <c r="H12"/>
    </row>
    <row r="13" spans="1:11" s="3" customFormat="1" ht="32.25" customHeight="1" x14ac:dyDescent="0.25">
      <c r="A13" s="4" t="s">
        <v>9</v>
      </c>
      <c r="B13" s="27" t="s">
        <v>23</v>
      </c>
      <c r="C13" s="11">
        <v>1500</v>
      </c>
      <c r="D13" s="12">
        <v>200</v>
      </c>
      <c r="E13" s="19"/>
      <c r="F13" s="23">
        <f>C13*E13</f>
        <v>0</v>
      </c>
      <c r="G13" s="6">
        <f t="shared" si="2"/>
        <v>0</v>
      </c>
      <c r="H13"/>
    </row>
    <row r="14" spans="1:11" s="3" customFormat="1" ht="32.25" customHeight="1" x14ac:dyDescent="0.25">
      <c r="A14" s="47" t="s">
        <v>10</v>
      </c>
      <c r="B14" s="28" t="s">
        <v>22</v>
      </c>
      <c r="C14" s="13">
        <v>1500</v>
      </c>
      <c r="D14" s="14">
        <v>200</v>
      </c>
      <c r="E14" s="20"/>
      <c r="F14" s="24">
        <f>C14*E14</f>
        <v>0</v>
      </c>
      <c r="G14" s="7">
        <f t="shared" si="2"/>
        <v>0</v>
      </c>
      <c r="H14"/>
    </row>
    <row r="15" spans="1:11" s="3" customFormat="1" ht="32.25" customHeight="1" x14ac:dyDescent="0.25">
      <c r="A15" s="49" t="s">
        <v>15</v>
      </c>
      <c r="B15" s="28" t="s">
        <v>24</v>
      </c>
      <c r="C15" s="13">
        <v>1500</v>
      </c>
      <c r="D15" s="14">
        <v>200</v>
      </c>
      <c r="E15" s="20"/>
      <c r="F15" s="24"/>
      <c r="G15" s="7"/>
      <c r="H15"/>
    </row>
    <row r="16" spans="1:11" s="3" customFormat="1" ht="32.25" customHeight="1" x14ac:dyDescent="0.25">
      <c r="A16" s="49" t="s">
        <v>16</v>
      </c>
      <c r="B16" s="30" t="s">
        <v>25</v>
      </c>
      <c r="C16" s="17">
        <v>1</v>
      </c>
      <c r="D16" s="18">
        <v>1</v>
      </c>
      <c r="E16" s="22"/>
      <c r="F16" s="26">
        <f t="shared" ref="F16:F17" si="3">C16*E16</f>
        <v>0</v>
      </c>
      <c r="G16" s="8">
        <f t="shared" ref="G16:G17" si="4">D16*E16</f>
        <v>0</v>
      </c>
      <c r="H16"/>
    </row>
    <row r="17" spans="1:8" s="3" customFormat="1" ht="32.25" customHeight="1" thickBot="1" x14ac:dyDescent="0.3">
      <c r="A17" s="48" t="s">
        <v>17</v>
      </c>
      <c r="B17" s="29" t="s">
        <v>26</v>
      </c>
      <c r="C17" s="15">
        <v>1</v>
      </c>
      <c r="D17" s="16">
        <v>1</v>
      </c>
      <c r="E17" s="21"/>
      <c r="F17" s="25">
        <f t="shared" si="3"/>
        <v>0</v>
      </c>
      <c r="G17" s="9">
        <f t="shared" si="4"/>
        <v>0</v>
      </c>
      <c r="H17"/>
    </row>
    <row r="18" spans="1:8" s="3" customFormat="1" ht="42" customHeight="1" x14ac:dyDescent="0.25">
      <c r="A18" s="4" t="s">
        <v>18</v>
      </c>
      <c r="B18" s="44" t="s">
        <v>41</v>
      </c>
      <c r="C18" s="45">
        <v>60</v>
      </c>
      <c r="D18" s="46">
        <v>60</v>
      </c>
      <c r="E18" s="19"/>
      <c r="F18" s="23">
        <f t="shared" ref="F18:F20" si="5">C18*E18</f>
        <v>0</v>
      </c>
      <c r="G18" s="6">
        <f t="shared" ref="G18:G20" si="6">D18*E18</f>
        <v>0</v>
      </c>
      <c r="H18"/>
    </row>
    <row r="19" spans="1:8" s="3" customFormat="1" ht="42.75" customHeight="1" x14ac:dyDescent="0.25">
      <c r="A19" s="49" t="s">
        <v>19</v>
      </c>
      <c r="B19" s="28" t="s">
        <v>42</v>
      </c>
      <c r="C19" s="50">
        <v>60</v>
      </c>
      <c r="D19" s="14">
        <v>60</v>
      </c>
      <c r="E19" s="20"/>
      <c r="F19" s="24">
        <f t="shared" si="5"/>
        <v>0</v>
      </c>
      <c r="G19" s="7">
        <f t="shared" si="6"/>
        <v>0</v>
      </c>
      <c r="H19"/>
    </row>
    <row r="20" spans="1:8" s="3" customFormat="1" ht="39" customHeight="1" x14ac:dyDescent="0.25">
      <c r="A20" s="49" t="s">
        <v>20</v>
      </c>
      <c r="B20" s="44" t="s">
        <v>43</v>
      </c>
      <c r="C20" s="45">
        <v>60</v>
      </c>
      <c r="D20" s="46">
        <v>60</v>
      </c>
      <c r="E20" s="20"/>
      <c r="F20" s="24">
        <f t="shared" si="5"/>
        <v>0</v>
      </c>
      <c r="G20" s="7">
        <f t="shared" si="6"/>
        <v>0</v>
      </c>
      <c r="H20"/>
    </row>
    <row r="21" spans="1:8" s="3" customFormat="1" ht="38.25" customHeight="1" thickBot="1" x14ac:dyDescent="0.3">
      <c r="A21" s="5" t="s">
        <v>21</v>
      </c>
      <c r="B21" s="44" t="s">
        <v>44</v>
      </c>
      <c r="C21" s="13">
        <v>60</v>
      </c>
      <c r="D21" s="14">
        <v>60</v>
      </c>
      <c r="E21" s="22"/>
      <c r="F21" s="26">
        <f>C21*E21</f>
        <v>0</v>
      </c>
      <c r="G21" s="8">
        <f>D21*E21</f>
        <v>0</v>
      </c>
      <c r="H21"/>
    </row>
    <row r="22" spans="1:8" ht="32.25" customHeight="1" x14ac:dyDescent="0.25">
      <c r="A22" s="54" t="s">
        <v>34</v>
      </c>
      <c r="B22" s="55"/>
      <c r="C22" s="55"/>
      <c r="D22" s="55"/>
      <c r="E22" s="56"/>
      <c r="F22" s="35">
        <f>SUM(F7:F21)</f>
        <v>0</v>
      </c>
      <c r="G22" s="36">
        <f>SUM(G7:G21)</f>
        <v>0</v>
      </c>
    </row>
    <row r="23" spans="1:8" ht="32.25" customHeight="1" thickBot="1" x14ac:dyDescent="0.3">
      <c r="A23" s="57"/>
      <c r="B23" s="58"/>
      <c r="C23" s="58"/>
      <c r="D23" s="58"/>
      <c r="E23" s="59"/>
      <c r="F23" s="60">
        <f>F22+G22</f>
        <v>0</v>
      </c>
      <c r="G23" s="61"/>
    </row>
    <row r="27" spans="1:8" x14ac:dyDescent="0.25">
      <c r="A27" s="51" t="s">
        <v>37</v>
      </c>
      <c r="B27" s="51"/>
      <c r="C27" s="43"/>
      <c r="D27" s="51" t="s">
        <v>38</v>
      </c>
      <c r="E27" s="51"/>
      <c r="F27" s="51"/>
    </row>
    <row r="28" spans="1:8" x14ac:dyDescent="0.25">
      <c r="A28" s="51" t="s">
        <v>39</v>
      </c>
      <c r="B28" s="51"/>
      <c r="C28" s="43"/>
      <c r="D28" s="52" t="s">
        <v>40</v>
      </c>
      <c r="E28" s="52"/>
      <c r="F28" s="52"/>
    </row>
    <row r="29" spans="1:8" x14ac:dyDescent="0.25">
      <c r="A29" s="43"/>
      <c r="B29" s="43"/>
      <c r="C29" s="43"/>
      <c r="D29" s="52"/>
      <c r="E29" s="52"/>
      <c r="F29" s="52"/>
    </row>
    <row r="30" spans="1:8" x14ac:dyDescent="0.25">
      <c r="A30" s="43"/>
      <c r="B30" s="43"/>
      <c r="C30" s="43"/>
      <c r="D30" s="52"/>
      <c r="E30" s="52"/>
      <c r="F30" s="52"/>
    </row>
  </sheetData>
  <mergeCells count="10">
    <mergeCell ref="A28:B28"/>
    <mergeCell ref="D28:F30"/>
    <mergeCell ref="F1:G1"/>
    <mergeCell ref="A22:E23"/>
    <mergeCell ref="F23:G23"/>
    <mergeCell ref="A4:G4"/>
    <mergeCell ref="A27:B27"/>
    <mergeCell ref="D27:F27"/>
    <mergeCell ref="A2:G2"/>
    <mergeCell ref="A3:G3"/>
  </mergeCells>
  <phoneticPr fontId="10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SWZ</vt:lpstr>
      <vt:lpstr>SWZ!Obszar_wydruku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mkaczor</dc:creator>
  <cp:lastModifiedBy>Kaczor, Mariola</cp:lastModifiedBy>
  <cp:lastPrinted>2026-03-13T12:45:03Z</cp:lastPrinted>
  <dcterms:created xsi:type="dcterms:W3CDTF">2021-06-17T08:57:28Z</dcterms:created>
  <dcterms:modified xsi:type="dcterms:W3CDTF">2026-03-27T13:24:41Z</dcterms:modified>
</cp:coreProperties>
</file>